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<sst xmlns="http://schemas.openxmlformats.org/spreadsheetml/2006/main" count="22" uniqueCount="22">
  <si>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</si>
  <si>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</si>
  <si>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</si>
  <si>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</si>
  <si>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</si>
  <si>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</si>
  <si>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</si>
  <si>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</si>
  <si>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</si>
  <si>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</si>
  <si>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</si>
  <si>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</si>
  <si>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</si>
  <si>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</si>
  <si>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</si>
  <si>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</si>
  <si>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</si>
  <si>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</si>
  <si>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</si>
  <si>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</si>
  <si>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</si>
  <si>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ГСЗН Республики Марий Эл
 за январь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</si>
</sst>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966</v>
      </c>
      <c r="D4" s="9">
        <v>1056</v>
      </c>
      <c r="E4" s="14">
        <f>ROUND(D4/C4*100,1)</f>
        <v>109.3</v>
      </c>
      <c r="F4" s="10">
        <f>D4-C4</f>
        <v>90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942</v>
      </c>
      <c r="D5" s="9">
        <v>1042</v>
      </c>
      <c r="E5" s="14">
        <f aca="true" t="shared" si="0" ref="E5:E14">ROUND(D5/C5*100,1)</f>
        <v>110.6</v>
      </c>
      <c r="F5" s="10">
        <f aca="true" t="shared" si="1" ref="F5:F14">D5-C5</f>
        <v>100</v>
      </c>
      <c r="G5" s="1"/>
      <c r="H5" s="1"/>
      <c r="I5" s="1"/>
    </row>
    <row r="6" spans="1:9" ht="18">
      <c r="A6" s="9">
        <v>2</v>
      </c>
      <c r="B6" s="10" t="s">
        <v>16</v>
      </c>
      <c r="C6" s="9">
        <v>533</v>
      </c>
      <c r="D6" s="9">
        <v>575</v>
      </c>
      <c r="E6" s="14">
        <f t="shared" si="0"/>
        <v>107.9</v>
      </c>
      <c r="F6" s="10">
        <f t="shared" si="1"/>
        <v>42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293</v>
      </c>
      <c r="D7" s="9">
        <v>204</v>
      </c>
      <c r="E7" s="14">
        <f t="shared" si="0"/>
        <v>69.6</v>
      </c>
      <c r="F7" s="10">
        <f t="shared" si="1"/>
        <v>-89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30</v>
      </c>
      <c r="D8" s="9">
        <v>3</v>
      </c>
      <c r="E8" s="14">
        <f t="shared" si="0"/>
        <v>10</v>
      </c>
      <c r="F8" s="10">
        <f t="shared" si="1"/>
        <v>-27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3248</v>
      </c>
      <c r="D10" s="9">
        <v>4249</v>
      </c>
      <c r="E10" s="14">
        <f t="shared" si="0"/>
        <v>130.8</v>
      </c>
      <c r="F10" s="10">
        <f t="shared" si="1"/>
        <v>1001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4123</v>
      </c>
      <c r="D11" s="9">
        <v>4125</v>
      </c>
      <c r="E11" s="14">
        <f t="shared" si="0"/>
        <v>100</v>
      </c>
      <c r="F11" s="10">
        <f t="shared" si="1"/>
        <v>2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59</v>
      </c>
      <c r="D12" s="9">
        <v>15</v>
      </c>
      <c r="E12" s="14">
        <f t="shared" si="0"/>
        <v>25.4</v>
      </c>
      <c r="F12" s="10">
        <f t="shared" si="1"/>
        <v>-44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0.89</v>
      </c>
      <c r="D13" s="9">
        <v>1.19</v>
      </c>
      <c r="E13" s="14">
        <f t="shared" si="0"/>
        <v>133.7</v>
      </c>
      <c r="F13" s="10">
        <f t="shared" si="1"/>
        <v>0.29999999999999993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0.9</v>
      </c>
      <c r="D14" s="9">
        <v>1.2</v>
      </c>
      <c r="E14" s="14">
        <f t="shared" si="0"/>
        <v>133.3</v>
      </c>
      <c r="F14" s="10">
        <f t="shared" si="1"/>
        <v>0.29999999999999993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30.33126293995859</v>
      </c>
      <c r="D16" s="15">
        <f>D7/D4*100</f>
        <v>19.318181818181817</v>
      </c>
      <c r="E16" s="10"/>
      <c r="F16" s="14">
        <f>C16-D16</f>
        <v>11.013081121776775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5.628517823639775</v>
      </c>
      <c r="D17" s="15">
        <f>D8/D6*100</f>
        <v>0.5217391304347827</v>
      </c>
      <c r="E17" s="10"/>
      <c r="F17" s="14">
        <f>C17-D17</f>
        <v>5.106778693204992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Республики Марий Эл за январь 2016 года</dc:title>
  <dc:subject/>
  <dc:creator>u42402</dc:creator>
  <cp:keywords/>
  <dc:description/>
  <cp:lastModifiedBy>u42406</cp:lastModifiedBy>
  <cp:lastPrinted>2016-02-02T08:20:22Z</cp:lastPrinted>
  <dcterms:created xsi:type="dcterms:W3CDTF">2010-06-21T11:12:16Z</dcterms:created>
  <dcterms:modified xsi:type="dcterms:W3CDTF">2016-02-04T07:27:58Z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XXJ7TYMEEKJ2-672-173</vt:lpwstr>
  </property>
  <property fmtid="{D5CDD505-2E9C-101B-9397-08002B2CF9AE}" pid="3" name="_dlc_DocIdItemGuid">
    <vt:lpwstr>9445b78c-715f-4cb8-b210-b6f9793c35e7</vt:lpwstr>
  </property>
  <property fmtid="{D5CDD505-2E9C-101B-9397-08002B2CF9AE}" pid="4" name="_dlc_DocIdUrl">
    <vt:lpwstr>https://vip.gov.mari.ru/fgszn/_layouts/DocIdRedir.aspx?ID=XXJ7TYMEEKJ2-672-173, XXJ7TYMEEKJ2-672-173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